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 dan" sheetId="1" state="visible" r:id="rId1"/>
    <sheet xmlns:r="http://schemas.openxmlformats.org/officeDocument/2006/relationships" name="1 Cong nhan" sheetId="2" state="visible" r:id="rId2"/>
    <sheet xmlns:r="http://schemas.openxmlformats.org/officeDocument/2006/relationships" name="2 So van ban" sheetId="3" state="visible" r:id="rId3"/>
    <sheet xmlns:r="http://schemas.openxmlformats.org/officeDocument/2006/relationships" name="3 Khoang trang" sheetId="4" state="visible" r:id="rId4"/>
    <sheet xmlns:r="http://schemas.openxmlformats.org/officeDocument/2006/relationships" name="4 Ngay thang" sheetId="5" state="visible" r:id="rId5"/>
    <sheet xmlns:r="http://schemas.openxmlformats.org/officeDocument/2006/relationships" name="5 Ha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1D6F42"/>
      <sz val="16"/>
    </font>
    <font>
      <color rgb="000563C1"/>
      <u val="single"/>
    </font>
    <font>
      <b val="1"/>
      <color rgb="000F1F3D"/>
      <sz val="12"/>
    </font>
    <font>
      <i val="1"/>
      <color rgb="0055607A"/>
    </font>
    <font>
      <b val="1"/>
      <color rgb="000F1F3D"/>
      <sz val="14"/>
    </font>
    <font>
      <b val="1"/>
      <color rgb="001D6F42"/>
    </font>
  </fonts>
  <fills count="5">
    <fill>
      <patternFill/>
    </fill>
    <fill>
      <patternFill patternType="gray125"/>
    </fill>
    <fill>
      <patternFill patternType="solid">
        <fgColor rgb="00E8F3EC"/>
      </patternFill>
    </fill>
    <fill>
      <patternFill patternType="solid">
        <fgColor rgb="00FFF4E5"/>
      </patternFill>
    </fill>
    <fill>
      <patternFill patternType="solid">
        <fgColor rgb="00EAF7EF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pivotButton="0" quotePrefix="0" xfId="0"/>
    <xf numFmtId="0" fontId="4" fillId="0" borderId="0" applyAlignment="1" pivotButton="0" quotePrefix="0" xfId="0">
      <alignment wrapText="1"/>
    </xf>
    <xf numFmtId="165" fontId="0" fillId="0" borderId="1" pivotButton="0" quotePrefix="0" xfId="0"/>
    <xf numFmtId="165" fontId="0" fillId="4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aotac.com/loi-value-trong-exce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File thực hành: Lỗi #VALUE! trong Excel</t>
        </is>
      </c>
    </row>
    <row r="2">
      <c r="A2" t="inlineStr">
        <is>
          <t>Đi kèm bài hướng dẫn trên ThaoTac.com:</t>
        </is>
      </c>
    </row>
    <row r="3">
      <c r="A3" s="2" t="inlineStr">
        <is>
          <t>https://thaotac.com/loi-value-trong-excel/</t>
        </is>
      </c>
    </row>
    <row r="4">
      <c r="A4" t="inlineStr"/>
    </row>
    <row r="5">
      <c r="A5" s="3" t="inlineStr">
        <is>
          <t>Cách dùng</t>
        </is>
      </c>
    </row>
    <row r="6">
      <c r="A6" t="inlineStr">
        <is>
          <t>1. Mỗi sheet là một nguyên nhân gây lỗi #VALUE!. Ô nền cam là dữ liệu gây lỗi, ô nền xanh là cách sửa.</t>
        </is>
      </c>
    </row>
    <row r="7">
      <c r="A7" t="inlineStr">
        <is>
          <t>2. Chọn ô báo lỗi, vào Formulas &gt; Evaluate Formula để xem Excel tính từng bước.</t>
        </is>
      </c>
    </row>
    <row r="8">
      <c r="A8" t="inlineStr">
        <is>
          <t>3. Tự sửa dữ liệu ở cột nền cam (xoá chữ, dấu cách...) và xem lỗi biến mất.</t>
        </is>
      </c>
    </row>
    <row r="9">
      <c r="A9" t="inlineStr">
        <is>
          <t>4. Công thức trong file tự hiển thị theo dấu phân cách của máy bạn (dấu phẩy hoặc chấm phẩy).</t>
        </is>
      </c>
    </row>
    <row r="10">
      <c r="A10" t="inlineStr"/>
    </row>
    <row r="11">
      <c r="A11" s="4" t="inlineStr">
        <is>
          <t>Lưu ý: một số ví dụ phụ thuộc định dạng vùng của Windows (dấu chấm, định dạng ngày).</t>
        </is>
      </c>
    </row>
    <row r="12">
      <c r="A12" s="4" t="inlineStr">
        <is>
          <t>Trên máy dùng định dạng Việt Nam, vài ô có thể không báo lỗi; ghi chú dưới mỗi sheet giải thích lý do.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4" customWidth="1" min="4" max="4"/>
    <col width="30" customWidth="1" min="5" max="5"/>
  </cols>
  <sheetData>
    <row r="1">
      <c r="A1" s="5" t="inlineStr">
        <is>
          <t>1. Cộng, nhân ô chứa chữ hoặc dấu cách</t>
        </is>
      </c>
    </row>
    <row r="2" ht="48" customHeight="1">
      <c r="A2" s="6" t="inlineStr">
        <is>
          <t>Toán tử + - * / cần mọi ô là số. SUM bỏ qua văn bản nên không báo lỗi, nhưng có thể tính thiếu.</t>
        </is>
      </c>
    </row>
    <row r="4">
      <c r="A4" s="7" t="inlineStr">
        <is>
          <t>Số thứ nhất</t>
        </is>
      </c>
      <c r="B4" s="7" t="inlineStr">
        <is>
          <t>Số thứ hai</t>
        </is>
      </c>
      <c r="C4" s="7" t="inlineStr">
        <is>
          <t>Kết quả</t>
        </is>
      </c>
      <c r="D4" s="7" t="inlineStr">
        <is>
          <t>Vì sao</t>
        </is>
      </c>
      <c r="E4" s="7" t="inlineStr">
        <is>
          <t>Cách sửa (đã làm sạch)</t>
        </is>
      </c>
    </row>
    <row r="5" ht="30" customHeight="1">
      <c r="A5" s="8" t="n">
        <v>200</v>
      </c>
      <c r="B5" s="8" t="n">
        <v>300</v>
      </c>
      <c r="C5" s="8">
        <f>A5+B5</f>
        <v/>
      </c>
      <c r="D5" s="9" t="inlineStr">
        <is>
          <t>Cả hai ô là số</t>
        </is>
      </c>
      <c r="E5" s="8">
        <f>A5+B5</f>
        <v/>
      </c>
    </row>
    <row r="6" ht="30" customHeight="1">
      <c r="A6" s="8" t="n">
        <v>200</v>
      </c>
      <c r="B6" s="10" t="inlineStr">
        <is>
          <t>300k</t>
        </is>
      </c>
      <c r="C6" s="8">
        <f>A6+B6</f>
        <v/>
      </c>
      <c r="D6" s="9" t="inlineStr">
        <is>
          <t>“300k” là văn bản</t>
        </is>
      </c>
      <c r="E6" s="11">
        <f>A6+VALUE(SUBSTITUTE(B6,"k",""))*1000</f>
        <v/>
      </c>
    </row>
    <row r="7" ht="30" customHeight="1">
      <c r="A7" s="8" t="n">
        <v>200</v>
      </c>
      <c r="B7" s="10" t="inlineStr">
        <is>
          <t xml:space="preserve"> </t>
        </is>
      </c>
      <c r="C7" s="8">
        <f>A7*B7</f>
        <v/>
      </c>
      <c r="D7" s="9" t="inlineStr">
        <is>
          <t>Ô trông trống nhưng chứa một dấu cách</t>
        </is>
      </c>
      <c r="E7" s="11">
        <f>A7*IF(TRIM(B7)="",0,B7)</f>
        <v/>
      </c>
    </row>
    <row r="8" ht="30" customHeight="1">
      <c r="A8" s="8" t="n">
        <v>200</v>
      </c>
      <c r="B8" s="10" t="inlineStr">
        <is>
          <t>300k</t>
        </is>
      </c>
      <c r="C8" s="8">
        <f>SUM(A8:B8)</f>
        <v/>
      </c>
      <c r="D8" s="9" t="inlineStr">
        <is>
          <t>Hết lỗi nhưng bỏ sót 300 (SUM bỏ qua văn bản)</t>
        </is>
      </c>
      <c r="E8" s="11">
        <f>SUM(A8,VALUE(SUBSTITUTE(B8,"k",""))*1000)</f>
        <v/>
      </c>
    </row>
    <row r="10" ht="45" customHeight="1">
      <c r="A10" s="12" t="inlineStr">
        <is>
          <t>Cách tốt nhất là sửa dữ liệu gốc: gõ 300000 vào ô và dùng định dạng số (Ctrl + 1) để hiển thị đơn vị.</t>
        </is>
      </c>
    </row>
  </sheetData>
  <mergeCells count="2">
    <mergeCell ref="A2:E2"/>
    <mergeCell ref="A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0" customWidth="1" min="3" max="3"/>
    <col width="20" customWidth="1" min="4" max="4"/>
    <col width="22" customWidth="1" min="5" max="5"/>
  </cols>
  <sheetData>
    <row r="1">
      <c r="A1" s="5" t="inlineStr">
        <is>
          <t>2. Số bị lưu dạng văn bản (dấu chấm ngăn hàng nghìn)</t>
        </is>
      </c>
    </row>
    <row r="2" ht="48" customHeight="1">
      <c r="A2" s="6" t="inlineStr">
        <is>
          <t>Ô nền cam là văn bản (căn trái). NUMBERVALUE(ô; dấu thập phân; dấu hàng nghìn) chuyển lại thành số.</t>
        </is>
      </c>
    </row>
    <row r="4">
      <c r="A4" s="7" t="inlineStr">
        <is>
          <t>Dữ liệu dán vào</t>
        </is>
      </c>
      <c r="B4" s="7" t="inlineStr">
        <is>
          <t>ISNUMBER</t>
        </is>
      </c>
      <c r="C4" s="7" t="inlineStr">
        <is>
          <t>Nhân 2 (trực tiếp)</t>
        </is>
      </c>
      <c r="D4" s="7" t="inlineStr">
        <is>
          <t>Sau NUMBERVALUE</t>
        </is>
      </c>
      <c r="E4" s="7" t="inlineStr">
        <is>
          <t>Nhân 2 (sau khi sửa)</t>
        </is>
      </c>
    </row>
    <row r="5" ht="30" customHeight="1">
      <c r="A5" s="10" t="inlineStr">
        <is>
          <t>1.250.000</t>
        </is>
      </c>
      <c r="B5" s="8">
        <f>ISNUMBER(A5)</f>
        <v/>
      </c>
      <c r="C5" s="8">
        <f>A5*2</f>
        <v/>
      </c>
      <c r="D5" s="11">
        <f>NUMBERVALUE(A5,",",".")</f>
        <v/>
      </c>
      <c r="E5" s="8">
        <f>D5*2</f>
        <v/>
      </c>
    </row>
    <row r="6" ht="30" customHeight="1">
      <c r="A6" s="10" t="inlineStr">
        <is>
          <t>980.500</t>
        </is>
      </c>
      <c r="B6" s="8">
        <f>ISNUMBER(A6)</f>
        <v/>
      </c>
      <c r="C6" s="8">
        <f>A6*2</f>
        <v/>
      </c>
      <c r="D6" s="11">
        <f>NUMBERVALUE(A6,",",".")</f>
        <v/>
      </c>
      <c r="E6" s="8">
        <f>D6*2</f>
        <v/>
      </c>
    </row>
    <row r="7" ht="30" customHeight="1">
      <c r="A7" s="8" t="n">
        <v>2500000</v>
      </c>
      <c r="B7" s="8">
        <f>ISNUMBER(A7)</f>
        <v/>
      </c>
      <c r="C7" s="8">
        <f>A7*2</f>
        <v/>
      </c>
      <c r="D7" s="11">
        <f>NUMBERVALUE(A7,",",".")</f>
        <v/>
      </c>
      <c r="E7" s="8">
        <f>D7*2</f>
        <v/>
      </c>
    </row>
    <row r="9" ht="45" customHeight="1">
      <c r="A9" s="12" t="inlineStr">
        <is>
          <t>Trên máy dùng định dạng tiếng Anh, cột C báo #VALUE!. Trên máy định dạng Việt Nam, Excel có thể tự hiểu “1.250.000” khi tính nên cột C không lỗi, nhưng ISNUMBER vẫn là FALSE: ô vẫn là văn bản và sẽ lỗi khi mở trên máy khác.</t>
        </is>
      </c>
    </row>
  </sheetData>
  <mergeCells count="2">
    <mergeCell ref="A2:E2"/>
    <mergeCell ref="A9:E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30" customWidth="1" min="4" max="4"/>
    <col width="24" customWidth="1" min="5" max="5"/>
  </cols>
  <sheetData>
    <row r="1">
      <c r="A1" s="5" t="inlineStr">
        <is>
          <t>3. Khoảng trắng và ký tự ẩn</t>
        </is>
      </c>
    </row>
    <row r="2" ht="48" customHeight="1">
      <c r="A2" s="6" t="inlineStr">
        <is>
          <t>Dữ liệu dán từ web hay chứa khoảng trắng không ngắt (CHAR(160)) hoặc dấu cách ngăn hàng nghìn. TRIM không xoá được CHAR(160).</t>
        </is>
      </c>
    </row>
    <row r="4">
      <c r="A4" s="7" t="inlineStr">
        <is>
          <t>Dữ liệu</t>
        </is>
      </c>
      <c r="B4" s="7" t="inlineStr">
        <is>
          <t>Số ký tự (LEN)</t>
        </is>
      </c>
      <c r="C4" s="7" t="inlineStr">
        <is>
          <t>Cộng thêm 0</t>
        </is>
      </c>
      <c r="D4" s="7" t="inlineStr">
        <is>
          <t>Đã làm sạch</t>
        </is>
      </c>
      <c r="E4" s="7" t="inlineStr">
        <is>
          <t>Cộng thêm 0 (sau khi sửa)</t>
        </is>
      </c>
    </row>
    <row r="5" ht="30" customHeight="1">
      <c r="A5" s="10" t="inlineStr">
        <is>
          <t xml:space="preserve">1500000 </t>
        </is>
      </c>
      <c r="B5" s="8">
        <f>LEN(A5)</f>
        <v/>
      </c>
      <c r="C5" s="8">
        <f>A5+0</f>
        <v/>
      </c>
      <c r="D5" s="11">
        <f>VALUE(TRIM(SUBSTITUTE(A5,CHAR(160),"")))</f>
        <v/>
      </c>
      <c r="E5" s="8">
        <f>D5+0</f>
        <v/>
      </c>
    </row>
    <row r="6" ht="30" customHeight="1">
      <c r="A6" s="10" t="inlineStr">
        <is>
          <t>1 500 000</t>
        </is>
      </c>
      <c r="B6" s="8">
        <f>LEN(A6)</f>
        <v/>
      </c>
      <c r="C6" s="8">
        <f>A6+0</f>
        <v/>
      </c>
      <c r="D6" s="11">
        <f>VALUE(SUBSTITUTE(A6," ",""))</f>
        <v/>
      </c>
      <c r="E6" s="8">
        <f>D6+0</f>
        <v/>
      </c>
    </row>
    <row r="8" ht="45" customHeight="1">
      <c r="A8" s="12" t="inlineStr">
        <is>
          <t>Ô A5 trông giống số 1500000 nhưng LEN = 8 vì có một ký tự 160 ở cuối.</t>
        </is>
      </c>
    </row>
  </sheetData>
  <mergeCells count="2">
    <mergeCell ref="A2:E2"/>
    <mergeCell ref="A8:E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34" customWidth="1" min="4" max="4"/>
    <col width="22" customWidth="1" min="5" max="5"/>
  </cols>
  <sheetData>
    <row r="1">
      <c r="A1" s="5" t="inlineStr">
        <is>
          <t>4. Ngày tháng dạng văn bản</t>
        </is>
      </c>
    </row>
    <row r="2" ht="48" customHeight="1">
      <c r="A2" s="6" t="inlineStr">
        <is>
          <t>Ngày kết thúc ở cột B là văn bản. Hàm DATE(năm; tháng; ngày) tạo lại ngày thật để trừ được.</t>
        </is>
      </c>
    </row>
    <row r="4">
      <c r="A4" s="7" t="inlineStr">
        <is>
          <t>Ngày bắt đầu</t>
        </is>
      </c>
      <c r="B4" s="7" t="inlineStr">
        <is>
          <t>Ngày kết thúc (văn bản)</t>
        </is>
      </c>
      <c r="C4" s="7" t="inlineStr">
        <is>
          <t>Trừ trực tiếp</t>
        </is>
      </c>
      <c r="D4" s="7" t="inlineStr">
        <is>
          <t>Ngày thật (DATE)</t>
        </is>
      </c>
      <c r="E4" s="7" t="inlineStr">
        <is>
          <t>Số ngày (sau khi sửa)</t>
        </is>
      </c>
    </row>
    <row r="5" ht="30" customHeight="1">
      <c r="A5" s="13" t="n">
        <v>46357</v>
      </c>
      <c r="B5" s="10" t="inlineStr">
        <is>
          <t>31/12/2026</t>
        </is>
      </c>
      <c r="C5" s="8">
        <f>B5-A5</f>
        <v/>
      </c>
      <c r="D5" s="14">
        <f>DATE(RIGHT(B5,4),MID(B5,4,2),LEFT(B5,2))</f>
        <v/>
      </c>
      <c r="E5" s="8">
        <f>D5-A5</f>
        <v/>
      </c>
    </row>
    <row r="7" ht="45" customHeight="1">
      <c r="A7" s="12" t="inlineStr">
        <is>
          <t>Trên máy định dạng ngày kiểu Mỹ (tháng/ngày/năm), cột C báo #VALUE!. Trên máy định dạng Việt Nam, Excel có thể tự hiểu chuỗi này nên không lỗi; cách DATE ở cột D chạy đúng trên mọi máy.</t>
        </is>
      </c>
    </row>
  </sheetData>
  <mergeCells count="2">
    <mergeCell ref="A2:E2"/>
    <mergeCell ref="A7:E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44" customWidth="1" min="3" max="3"/>
    <col width="52" customWidth="1" min="4" max="4"/>
    <col width="14" customWidth="1" min="8" max="8"/>
    <col width="14" customWidth="1" min="9" max="9"/>
    <col width="14" customWidth="1" min="10" max="10"/>
  </cols>
  <sheetData>
    <row r="1">
      <c r="A1" s="5" t="inlineStr">
        <is>
          <t>5. Lỗi #VALUE! trong các hàm</t>
        </is>
      </c>
    </row>
    <row r="2" ht="48" customHeight="1">
      <c r="A2" s="6" t="inlineStr">
        <is>
          <t>Mỗi dòng là một hàm báo #VALUE! và công thức sửa tương ứng. Bảng tra cứu nhỏ ở cột H:J.</t>
        </is>
      </c>
    </row>
    <row r="4">
      <c r="A4" s="7" t="inlineStr">
        <is>
          <t>Tình huống</t>
        </is>
      </c>
      <c r="B4" s="7" t="inlineStr">
        <is>
          <t>Công thức lỗi</t>
        </is>
      </c>
      <c r="C4" s="7" t="inlineStr">
        <is>
          <t>Công thức sửa</t>
        </is>
      </c>
      <c r="D4" s="7" t="inlineStr">
        <is>
          <t>Giải thích</t>
        </is>
      </c>
      <c r="H4" s="15" t="inlineStr">
        <is>
          <t>Tên</t>
        </is>
      </c>
      <c r="I4" s="15" t="inlineStr">
        <is>
          <t>Chi nhánh</t>
        </is>
      </c>
      <c r="J4" s="15" t="inlineStr">
        <is>
          <t>Doanh số</t>
        </is>
      </c>
    </row>
    <row r="5" ht="30" customHeight="1">
      <c r="A5" s="9" t="inlineStr">
        <is>
          <t>FIND không tìm thấy chuỗi</t>
        </is>
      </c>
      <c r="B5" s="8">
        <f>FIND("kế toán",H5)</f>
        <v/>
      </c>
      <c r="C5" s="11">
        <f>ISNUMBER(SEARCH("kế toán",H5))</f>
        <v/>
      </c>
      <c r="D5" s="9" t="inlineStr">
        <is>
          <t>FIND trả #VALUE! khi không tìm thấy; ISNUMBER(SEARCH()) trả TRUE/FALSE</t>
        </is>
      </c>
      <c r="H5" s="8" t="inlineStr">
        <is>
          <t>Lan</t>
        </is>
      </c>
      <c r="I5" s="8" t="inlineStr">
        <is>
          <t>Hà Nội</t>
        </is>
      </c>
      <c r="J5" s="8" t="n">
        <v>900</v>
      </c>
    </row>
    <row r="6" ht="30" customHeight="1">
      <c r="A6" s="9" t="inlineStr">
        <is>
          <t>SUMIFS có vùng lệch kích thước</t>
        </is>
      </c>
      <c r="B6" s="8">
        <f>SUMIFS(J5:J8,I5:I8,"Hà Nội",J5:J7,"&gt;0")</f>
        <v/>
      </c>
      <c r="C6" s="11">
        <f>SUMIFS(J5:J8,I5:I8,"Hà Nội",J5:J8,"&gt;0")</f>
        <v/>
      </c>
      <c r="D6" s="9" t="inlineStr">
        <is>
          <t>Vùng điều kiện J5:J7 ngắn hơn vùng tính tổng J5:J8</t>
        </is>
      </c>
      <c r="H6" s="8" t="inlineStr">
        <is>
          <t>Minh</t>
        </is>
      </c>
      <c r="I6" s="8" t="inlineStr">
        <is>
          <t>Đà Nẵng</t>
        </is>
      </c>
      <c r="J6" s="8" t="n">
        <v>750</v>
      </c>
    </row>
    <row r="7" ht="30" customHeight="1">
      <c r="A7" s="9" t="inlineStr">
        <is>
          <t>VLOOKUP có số cột bằng 0</t>
        </is>
      </c>
      <c r="B7" s="8">
        <f>VLOOKUP("Minh",H5:J8,0,FALSE)</f>
        <v/>
      </c>
      <c r="C7" s="11">
        <f>VLOOKUP("Minh",H5:J8,3,FALSE)</f>
        <v/>
      </c>
      <c r="D7" s="9" t="inlineStr">
        <is>
          <t>Đối số thứ ba phải từ 1 trở lên</t>
        </is>
      </c>
      <c r="H7" s="8" t="inlineStr">
        <is>
          <t>Hoa</t>
        </is>
      </c>
      <c r="I7" s="8" t="inlineStr">
        <is>
          <t>Hà Nội</t>
        </is>
      </c>
      <c r="J7" s="8" t="n">
        <v>820</v>
      </c>
    </row>
    <row r="8" ht="30" customHeight="1">
      <c r="A8" s="9" t="inlineStr">
        <is>
          <t>SUM gặp ô đang lỗi</t>
        </is>
      </c>
      <c r="B8" s="8">
        <f>SUM(C9:C10)</f>
        <v/>
      </c>
      <c r="C8" s="11">
        <f>AGGREGATE(9,6,C9:C10)</f>
        <v/>
      </c>
      <c r="D8" s="9" t="inlineStr">
        <is>
          <t>AGGREGATE(9;6;...) tính tổng và bỏ qua ô lỗi</t>
        </is>
      </c>
      <c r="H8" s="8" t="inlineStr">
        <is>
          <t>Tuấn</t>
        </is>
      </c>
      <c r="I8" s="8" t="inlineStr">
        <is>
          <t>TP.HCM</t>
        </is>
      </c>
      <c r="J8" s="8" t="n">
        <v>640</v>
      </c>
    </row>
    <row r="9" ht="30" customHeight="1">
      <c r="A9" s="9" t="inlineStr">
        <is>
          <t>(ô lỗi dùng cho dòng trên)</t>
        </is>
      </c>
      <c r="B9" s="9" t="inlineStr"/>
      <c r="C9" s="8">
        <f>"abc"+1</f>
        <v/>
      </c>
      <c r="D9" s="9" t="inlineStr">
        <is>
          <t>Ô C9 cố tình báo #VALUE!</t>
        </is>
      </c>
    </row>
    <row r="10" ht="30" customHeight="1">
      <c r="A10" s="9" t="inlineStr">
        <is>
          <t>(ô số dùng cho dòng trên)</t>
        </is>
      </c>
      <c r="B10" s="9" t="inlineStr"/>
      <c r="C10" s="8" t="n">
        <v>150</v>
      </c>
      <c r="D10" s="9" t="inlineStr"/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2026-10-08T01:13:17Z</dcterms:created>
  <dcterms:modified xmlns:dcterms="http://purl.org/dc/terms/" xmlns:xsi="http://www.w3.org/2001/XMLSchema-instance" xsi:type="dcterms:W3CDTF">2026-10-08T01:13:17Z</dcterms:modified>
</cp:coreProperties>
</file>